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5BF0C9EE-216C-4160-8A36-63CB7DA75DA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CQP-AP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74" i="1"/>
  <c r="C40" i="1"/>
  <c r="C39" i="1"/>
  <c r="C22" i="1"/>
  <c r="D22" i="1"/>
  <c r="C21" i="1"/>
</calcChain>
</file>

<file path=xl/sharedStrings.xml><?xml version="1.0" encoding="utf-8"?>
<sst xmlns="http://schemas.openxmlformats.org/spreadsheetml/2006/main" count="65" uniqueCount="26">
  <si>
    <t>77 personnes</t>
  </si>
  <si>
    <t>139 personnes</t>
  </si>
  <si>
    <t>Année</t>
  </si>
  <si>
    <t>2015 </t>
  </si>
  <si>
    <t>Nombre de personnes formées</t>
  </si>
  <si>
    <t xml:space="preserve">58 personnes </t>
  </si>
  <si>
    <t>CQP-APS</t>
  </si>
  <si>
    <t>SSIAP</t>
  </si>
  <si>
    <t>Nombre d'échec au 1er passage de l'examen</t>
  </si>
  <si>
    <t>Nombre d'échec au 2 eme passage</t>
  </si>
  <si>
    <t>Pourcentage de réussite en 2015</t>
  </si>
  <si>
    <t>Pourcentage de réussite en 2016</t>
  </si>
  <si>
    <t>Pourcentage de réussite en 2017</t>
  </si>
  <si>
    <t>Pas encore représenté</t>
  </si>
  <si>
    <t>1er passage</t>
  </si>
  <si>
    <t>2eme passage</t>
  </si>
  <si>
    <t>Tableau taux de réussite</t>
  </si>
  <si>
    <t>SST</t>
  </si>
  <si>
    <t>SSIAP 2</t>
  </si>
  <si>
    <t>SSIAP 3</t>
  </si>
  <si>
    <t>Pourcentage de réussite en 2018</t>
  </si>
  <si>
    <t>78 personnes</t>
  </si>
  <si>
    <t>Pourcentage de réussite en 2019</t>
  </si>
  <si>
    <t>Pourcentage de réussite en 2020</t>
  </si>
  <si>
    <t>54 personnes</t>
  </si>
  <si>
    <t>représenté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</si>
</sst>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5" fillId="0" borderId="0" xfId="0" applyFont="1" applyBorder="1"/>
    <xf numFmtId="0" fontId="8" fillId="0" borderId="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7"/>
  <sheetViews>
    <sheetView tabSelected="1" topLeftCell="A76" workbookViewId="0">
      <selection activeCell="B52" sqref="B52"/>
    </sheetView>
  </sheetViews>
  <sheetFormatPr baseColWidth="10" defaultRowHeight="15" x14ac:dyDescent="0.25"/>
  <cols>
    <col min="2" max="2" width="30.7109375" customWidth="1"/>
    <col min="3" max="4" width="16.7109375" customWidth="1"/>
  </cols>
  <sheetData>
    <row r="2" spans="1:4" ht="18.75" x14ac:dyDescent="0.3">
      <c r="A2" s="27" t="s">
        <v>16</v>
      </c>
      <c r="B2" s="27"/>
      <c r="C2" s="27"/>
      <c r="D2" s="27"/>
    </row>
    <row r="5" spans="1:4" x14ac:dyDescent="0.25">
      <c r="A5" s="26" t="s">
        <v>6</v>
      </c>
      <c r="B5" s="26"/>
      <c r="C5" s="26"/>
      <c r="D5" s="26"/>
    </row>
    <row r="7" spans="1:4" s="7" customFormat="1" ht="45" x14ac:dyDescent="0.25">
      <c r="A7" s="6" t="s">
        <v>2</v>
      </c>
      <c r="B7" s="6" t="s">
        <v>4</v>
      </c>
      <c r="C7" s="6" t="s">
        <v>8</v>
      </c>
      <c r="D7" s="6" t="s">
        <v>9</v>
      </c>
    </row>
    <row r="8" spans="1:4" ht="15.75" x14ac:dyDescent="0.25">
      <c r="A8" s="3" t="s">
        <v>3</v>
      </c>
      <c r="B8" s="3" t="s">
        <v>0</v>
      </c>
      <c r="C8" s="4">
        <v>0</v>
      </c>
      <c r="D8" s="4">
        <v>0</v>
      </c>
    </row>
    <row r="9" spans="1:4" ht="15.75" x14ac:dyDescent="0.25">
      <c r="A9" s="3">
        <v>2016</v>
      </c>
      <c r="B9" s="3" t="s">
        <v>1</v>
      </c>
      <c r="C9" s="4">
        <v>0</v>
      </c>
      <c r="D9" s="4">
        <v>0</v>
      </c>
    </row>
    <row r="10" spans="1:4" ht="15.75" x14ac:dyDescent="0.25">
      <c r="A10" s="3">
        <v>2017</v>
      </c>
      <c r="B10" s="3" t="s">
        <v>5</v>
      </c>
      <c r="C10" s="4">
        <v>1</v>
      </c>
      <c r="D10" s="9" t="s">
        <v>13</v>
      </c>
    </row>
    <row r="11" spans="1:4" ht="15.75" x14ac:dyDescent="0.25">
      <c r="A11" s="3">
        <v>2018</v>
      </c>
      <c r="B11" s="3" t="s">
        <v>21</v>
      </c>
      <c r="C11" s="18">
        <v>4</v>
      </c>
      <c r="D11" s="21">
        <v>0</v>
      </c>
    </row>
    <row r="12" spans="1:4" ht="15.75" x14ac:dyDescent="0.25">
      <c r="A12" s="3">
        <v>2019</v>
      </c>
      <c r="B12" s="3" t="s">
        <v>5</v>
      </c>
      <c r="C12" s="22">
        <v>4</v>
      </c>
      <c r="D12" s="22">
        <v>0</v>
      </c>
    </row>
    <row r="13" spans="1:4" ht="15.75" x14ac:dyDescent="0.25">
      <c r="A13" s="3">
        <v>2020</v>
      </c>
      <c r="B13" s="3" t="s">
        <v>24</v>
      </c>
      <c r="C13" s="22">
        <v>3</v>
      </c>
      <c r="D13" s="22">
        <v>1</v>
      </c>
    </row>
    <row r="14" spans="1:4" ht="15.75" x14ac:dyDescent="0.25">
      <c r="A14" s="10"/>
      <c r="B14" s="10"/>
      <c r="C14" s="11"/>
      <c r="D14" s="12"/>
    </row>
    <row r="15" spans="1:4" ht="15.75" x14ac:dyDescent="0.25">
      <c r="A15" s="10"/>
      <c r="B15" s="10"/>
      <c r="C15" s="11"/>
      <c r="D15" s="12"/>
    </row>
    <row r="16" spans="1:4" ht="15.75" x14ac:dyDescent="0.25">
      <c r="A16" s="10"/>
      <c r="B16" s="10"/>
      <c r="C16" s="2" t="s">
        <v>14</v>
      </c>
      <c r="D16" s="2" t="s">
        <v>15</v>
      </c>
    </row>
    <row r="17" spans="1:4" x14ac:dyDescent="0.25">
      <c r="A17" s="25" t="s">
        <v>10</v>
      </c>
      <c r="B17" s="25"/>
      <c r="C17" s="14">
        <v>1</v>
      </c>
      <c r="D17" s="14">
        <v>1</v>
      </c>
    </row>
    <row r="18" spans="1:4" x14ac:dyDescent="0.25">
      <c r="A18" s="25" t="s">
        <v>11</v>
      </c>
      <c r="B18" s="25"/>
      <c r="C18" s="14">
        <v>1</v>
      </c>
      <c r="D18" s="14">
        <v>1</v>
      </c>
    </row>
    <row r="19" spans="1:4" x14ac:dyDescent="0.25">
      <c r="A19" s="25" t="s">
        <v>12</v>
      </c>
      <c r="B19" s="25"/>
      <c r="C19" s="14">
        <v>0.98270000000000002</v>
      </c>
      <c r="D19" s="14">
        <v>1</v>
      </c>
    </row>
    <row r="20" spans="1:4" x14ac:dyDescent="0.25">
      <c r="A20" s="25" t="s">
        <v>20</v>
      </c>
      <c r="B20" s="25"/>
      <c r="C20" s="14">
        <v>0.94869999999999999</v>
      </c>
      <c r="D20" s="14">
        <v>1</v>
      </c>
    </row>
    <row r="21" spans="1:4" x14ac:dyDescent="0.25">
      <c r="A21" s="25" t="s">
        <v>22</v>
      </c>
      <c r="B21" s="25"/>
      <c r="C21" s="14">
        <f>54/58</f>
        <v>0.93103448275862066</v>
      </c>
      <c r="D21" s="14">
        <v>1</v>
      </c>
    </row>
    <row r="22" spans="1:4" x14ac:dyDescent="0.25">
      <c r="A22" s="25" t="s">
        <v>23</v>
      </c>
      <c r="B22" s="25"/>
      <c r="C22" s="14">
        <f>51/54</f>
        <v>0.94444444444444442</v>
      </c>
      <c r="D22" s="14">
        <f>53/54</f>
        <v>0.98148148148148151</v>
      </c>
    </row>
    <row r="23" spans="1:4" ht="15.75" x14ac:dyDescent="0.25">
      <c r="A23" s="1"/>
      <c r="D23" s="8"/>
    </row>
    <row r="24" spans="1:4" ht="15.75" x14ac:dyDescent="0.25">
      <c r="A24" s="1"/>
      <c r="D24" s="5"/>
    </row>
    <row r="25" spans="1:4" x14ac:dyDescent="0.25">
      <c r="A25" s="28" t="s">
        <v>7</v>
      </c>
      <c r="B25" s="28"/>
      <c r="C25" s="28"/>
      <c r="D25" s="28"/>
    </row>
    <row r="26" spans="1:4" ht="45" x14ac:dyDescent="0.25">
      <c r="A26" s="6" t="s">
        <v>2</v>
      </c>
      <c r="B26" s="6" t="s">
        <v>4</v>
      </c>
      <c r="C26" s="6" t="s">
        <v>8</v>
      </c>
      <c r="D26" s="6" t="s">
        <v>9</v>
      </c>
    </row>
    <row r="27" spans="1:4" ht="15.75" x14ac:dyDescent="0.25">
      <c r="A27" s="3" t="s">
        <v>3</v>
      </c>
      <c r="B27" s="3">
        <v>49</v>
      </c>
      <c r="C27" s="4">
        <v>4</v>
      </c>
      <c r="D27" s="4">
        <v>0</v>
      </c>
    </row>
    <row r="28" spans="1:4" ht="15.75" x14ac:dyDescent="0.25">
      <c r="A28" s="3">
        <v>2016</v>
      </c>
      <c r="B28" s="3">
        <v>67</v>
      </c>
      <c r="C28" s="4">
        <v>6</v>
      </c>
      <c r="D28" s="4">
        <v>0</v>
      </c>
    </row>
    <row r="29" spans="1:4" ht="15.75" x14ac:dyDescent="0.25">
      <c r="A29" s="3">
        <v>2017</v>
      </c>
      <c r="B29" s="3">
        <v>47</v>
      </c>
      <c r="C29" s="4">
        <v>4</v>
      </c>
      <c r="D29" s="4">
        <v>0</v>
      </c>
    </row>
    <row r="30" spans="1:4" ht="15.75" x14ac:dyDescent="0.25">
      <c r="A30" s="3">
        <v>2018</v>
      </c>
      <c r="B30" s="3">
        <v>50</v>
      </c>
      <c r="C30" s="21">
        <v>4</v>
      </c>
      <c r="D30" s="21">
        <v>0</v>
      </c>
    </row>
    <row r="31" spans="1:4" ht="15.75" x14ac:dyDescent="0.25">
      <c r="A31" s="3">
        <v>2019</v>
      </c>
      <c r="B31" s="3">
        <v>47</v>
      </c>
      <c r="C31" s="22">
        <v>3</v>
      </c>
      <c r="D31" s="22">
        <v>0</v>
      </c>
    </row>
    <row r="32" spans="1:4" ht="15.75" x14ac:dyDescent="0.25">
      <c r="A32" s="3">
        <v>2020</v>
      </c>
      <c r="B32" s="3">
        <v>48</v>
      </c>
      <c r="C32" s="22">
        <v>3</v>
      </c>
      <c r="D32" s="22">
        <v>0</v>
      </c>
    </row>
    <row r="34" spans="1:4" x14ac:dyDescent="0.25">
      <c r="C34" s="2" t="s">
        <v>14</v>
      </c>
      <c r="D34" s="2" t="s">
        <v>15</v>
      </c>
    </row>
    <row r="35" spans="1:4" x14ac:dyDescent="0.25">
      <c r="A35" s="25" t="s">
        <v>10</v>
      </c>
      <c r="B35" s="25"/>
      <c r="C35" s="13">
        <v>0.91830000000000001</v>
      </c>
      <c r="D35" s="14">
        <v>1</v>
      </c>
    </row>
    <row r="36" spans="1:4" x14ac:dyDescent="0.25">
      <c r="A36" s="25" t="s">
        <v>11</v>
      </c>
      <c r="B36" s="25"/>
      <c r="C36" s="14">
        <v>0.91039999999999999</v>
      </c>
      <c r="D36" s="14">
        <v>1</v>
      </c>
    </row>
    <row r="37" spans="1:4" x14ac:dyDescent="0.25">
      <c r="A37" s="25" t="s">
        <v>12</v>
      </c>
      <c r="B37" s="25"/>
      <c r="C37" s="14">
        <v>0.91479999999999995</v>
      </c>
      <c r="D37" s="14">
        <v>1</v>
      </c>
    </row>
    <row r="38" spans="1:4" x14ac:dyDescent="0.25">
      <c r="A38" s="25" t="s">
        <v>20</v>
      </c>
      <c r="B38" s="25"/>
      <c r="C38" s="23">
        <v>0.92</v>
      </c>
      <c r="D38" s="23">
        <v>1</v>
      </c>
    </row>
    <row r="39" spans="1:4" x14ac:dyDescent="0.25">
      <c r="A39" s="25" t="s">
        <v>22</v>
      </c>
      <c r="B39" s="25"/>
      <c r="C39" s="23">
        <f>44/47</f>
        <v>0.93617021276595747</v>
      </c>
      <c r="D39" s="23">
        <v>1</v>
      </c>
    </row>
    <row r="40" spans="1:4" x14ac:dyDescent="0.25">
      <c r="A40" s="25" t="s">
        <v>23</v>
      </c>
      <c r="B40" s="25"/>
      <c r="C40" s="23">
        <f>45/48</f>
        <v>0.9375</v>
      </c>
      <c r="D40" s="23">
        <v>1</v>
      </c>
    </row>
    <row r="41" spans="1:4" x14ac:dyDescent="0.25">
      <c r="A41" s="11"/>
      <c r="B41" s="11"/>
      <c r="C41" s="29"/>
      <c r="D41" s="29"/>
    </row>
    <row r="43" spans="1:4" x14ac:dyDescent="0.25">
      <c r="A43" s="26" t="s">
        <v>17</v>
      </c>
      <c r="B43" s="26"/>
      <c r="C43" s="26"/>
      <c r="D43" s="26"/>
    </row>
    <row r="45" spans="1:4" ht="45" x14ac:dyDescent="0.25">
      <c r="A45" s="6" t="s">
        <v>2</v>
      </c>
      <c r="B45" s="6" t="s">
        <v>4</v>
      </c>
      <c r="C45" s="6" t="s">
        <v>8</v>
      </c>
      <c r="D45" s="6"/>
    </row>
    <row r="46" spans="1:4" ht="15.75" x14ac:dyDescent="0.25">
      <c r="A46" s="3" t="s">
        <v>3</v>
      </c>
      <c r="B46" s="3">
        <v>110</v>
      </c>
      <c r="C46" s="15">
        <v>0</v>
      </c>
      <c r="D46" s="15"/>
    </row>
    <row r="47" spans="1:4" ht="15.75" x14ac:dyDescent="0.25">
      <c r="A47" s="3">
        <v>2016</v>
      </c>
      <c r="B47" s="3">
        <v>180</v>
      </c>
      <c r="C47" s="15">
        <v>0</v>
      </c>
      <c r="D47" s="15"/>
    </row>
    <row r="48" spans="1:4" ht="15.75" x14ac:dyDescent="0.25">
      <c r="A48" s="3">
        <v>2017</v>
      </c>
      <c r="B48" s="3">
        <v>195</v>
      </c>
      <c r="C48" s="15">
        <v>0</v>
      </c>
      <c r="D48" s="15"/>
    </row>
    <row r="49" spans="1:4" ht="15.75" x14ac:dyDescent="0.25">
      <c r="A49" s="3">
        <v>2018</v>
      </c>
      <c r="B49" s="19">
        <v>168</v>
      </c>
      <c r="C49" s="18">
        <v>0</v>
      </c>
      <c r="D49" s="20"/>
    </row>
    <row r="50" spans="1:4" ht="15.75" x14ac:dyDescent="0.25">
      <c r="A50" s="3">
        <v>2019</v>
      </c>
      <c r="B50" s="19">
        <v>157</v>
      </c>
      <c r="C50" s="22">
        <v>0</v>
      </c>
      <c r="D50" s="20"/>
    </row>
    <row r="51" spans="1:4" ht="15.75" x14ac:dyDescent="0.25">
      <c r="A51" s="3">
        <v>2020</v>
      </c>
      <c r="B51" s="19">
        <v>138</v>
      </c>
      <c r="C51" s="22">
        <v>0</v>
      </c>
      <c r="D51" s="20"/>
    </row>
    <row r="53" spans="1:4" x14ac:dyDescent="0.25">
      <c r="C53" s="2" t="s">
        <v>14</v>
      </c>
      <c r="D53" s="2"/>
    </row>
    <row r="54" spans="1:4" x14ac:dyDescent="0.25">
      <c r="A54" s="25" t="s">
        <v>10</v>
      </c>
      <c r="B54" s="25"/>
      <c r="C54" s="13">
        <v>1</v>
      </c>
      <c r="D54" s="14"/>
    </row>
    <row r="55" spans="1:4" x14ac:dyDescent="0.25">
      <c r="A55" s="25" t="s">
        <v>11</v>
      </c>
      <c r="B55" s="25"/>
      <c r="C55" s="14">
        <v>1</v>
      </c>
      <c r="D55" s="14"/>
    </row>
    <row r="56" spans="1:4" x14ac:dyDescent="0.25">
      <c r="A56" s="25" t="s">
        <v>12</v>
      </c>
      <c r="B56" s="25"/>
      <c r="C56" s="14">
        <v>1</v>
      </c>
      <c r="D56" s="14"/>
    </row>
    <row r="57" spans="1:4" x14ac:dyDescent="0.25">
      <c r="A57" s="25" t="s">
        <v>20</v>
      </c>
      <c r="B57" s="25"/>
      <c r="C57" s="14">
        <v>1</v>
      </c>
      <c r="D57" s="14"/>
    </row>
    <row r="58" spans="1:4" x14ac:dyDescent="0.25">
      <c r="A58" s="25" t="s">
        <v>22</v>
      </c>
      <c r="B58" s="25"/>
      <c r="C58" s="14">
        <v>1</v>
      </c>
      <c r="D58" s="14"/>
    </row>
    <row r="59" spans="1:4" x14ac:dyDescent="0.25">
      <c r="A59" s="25" t="s">
        <v>23</v>
      </c>
      <c r="B59" s="25"/>
      <c r="C59" s="14">
        <v>1</v>
      </c>
      <c r="D59" s="14"/>
    </row>
    <row r="60" spans="1:4" x14ac:dyDescent="0.25">
      <c r="A60" s="11"/>
      <c r="B60" s="11"/>
      <c r="C60" s="17"/>
      <c r="D60" s="17"/>
    </row>
    <row r="61" spans="1:4" x14ac:dyDescent="0.25">
      <c r="A61" s="11"/>
      <c r="B61" s="11"/>
      <c r="C61" s="17"/>
      <c r="D61" s="17"/>
    </row>
    <row r="63" spans="1:4" x14ac:dyDescent="0.25">
      <c r="A63" s="26" t="s">
        <v>18</v>
      </c>
      <c r="B63" s="26"/>
      <c r="C63" s="26"/>
      <c r="D63" s="26"/>
    </row>
    <row r="65" spans="1:4" ht="45" x14ac:dyDescent="0.25">
      <c r="A65" s="6" t="s">
        <v>2</v>
      </c>
      <c r="B65" s="6" t="s">
        <v>4</v>
      </c>
      <c r="C65" s="6" t="s">
        <v>8</v>
      </c>
      <c r="D65" s="6"/>
    </row>
    <row r="66" spans="1:4" ht="15.75" x14ac:dyDescent="0.25">
      <c r="A66" s="3">
        <v>2016</v>
      </c>
      <c r="B66" s="3">
        <v>4</v>
      </c>
      <c r="C66" s="16">
        <v>0</v>
      </c>
      <c r="D66" s="16"/>
    </row>
    <row r="67" spans="1:4" ht="15.75" x14ac:dyDescent="0.25">
      <c r="A67" s="3">
        <v>2018</v>
      </c>
      <c r="B67" s="3">
        <v>7</v>
      </c>
      <c r="C67" s="21">
        <v>1</v>
      </c>
      <c r="D67" s="21"/>
    </row>
    <row r="68" spans="1:4" ht="15.75" x14ac:dyDescent="0.25">
      <c r="A68" s="3">
        <v>2019</v>
      </c>
      <c r="B68" s="3">
        <v>6</v>
      </c>
      <c r="C68" s="22">
        <v>1</v>
      </c>
      <c r="D68" s="22"/>
    </row>
    <row r="69" spans="1:4" ht="15.75" x14ac:dyDescent="0.25">
      <c r="A69" s="3">
        <v>2020</v>
      </c>
      <c r="B69" s="3">
        <v>8</v>
      </c>
      <c r="C69" s="22">
        <v>1</v>
      </c>
      <c r="D69" s="22"/>
    </row>
    <row r="71" spans="1:4" x14ac:dyDescent="0.25">
      <c r="C71" s="2" t="s">
        <v>14</v>
      </c>
      <c r="D71" s="2"/>
    </row>
    <row r="72" spans="1:4" x14ac:dyDescent="0.25">
      <c r="A72" s="25" t="s">
        <v>11</v>
      </c>
      <c r="B72" s="25"/>
      <c r="C72" s="14">
        <v>1</v>
      </c>
      <c r="D72" s="14"/>
    </row>
    <row r="73" spans="1:4" x14ac:dyDescent="0.25">
      <c r="A73" s="25" t="s">
        <v>20</v>
      </c>
      <c r="B73" s="25"/>
      <c r="C73" s="14">
        <v>0.85709999999999997</v>
      </c>
      <c r="D73" s="14"/>
    </row>
    <row r="74" spans="1:4" x14ac:dyDescent="0.25">
      <c r="A74" s="25" t="s">
        <v>22</v>
      </c>
      <c r="B74" s="25"/>
      <c r="C74" s="14">
        <f>5/6</f>
        <v>0.83333333333333337</v>
      </c>
      <c r="D74" s="24"/>
    </row>
    <row r="75" spans="1:4" x14ac:dyDescent="0.25">
      <c r="A75" s="25" t="s">
        <v>23</v>
      </c>
      <c r="B75" s="25"/>
      <c r="C75" s="14">
        <f>7/8</f>
        <v>0.875</v>
      </c>
      <c r="D75" s="24"/>
    </row>
    <row r="76" spans="1:4" x14ac:dyDescent="0.25">
      <c r="A76" s="11"/>
      <c r="B76" s="11"/>
      <c r="C76" s="17"/>
      <c r="D76" s="30"/>
    </row>
    <row r="79" spans="1:4" x14ac:dyDescent="0.25">
      <c r="A79" s="26" t="s">
        <v>19</v>
      </c>
      <c r="B79" s="26"/>
      <c r="C79" s="26"/>
      <c r="D79" s="26"/>
    </row>
    <row r="81" spans="1:4" ht="45" x14ac:dyDescent="0.25">
      <c r="A81" s="6" t="s">
        <v>2</v>
      </c>
      <c r="B81" s="6" t="s">
        <v>4</v>
      </c>
      <c r="C81" s="6" t="s">
        <v>8</v>
      </c>
      <c r="D81" s="6"/>
    </row>
    <row r="82" spans="1:4" ht="15.75" x14ac:dyDescent="0.25">
      <c r="A82" s="3">
        <v>2017</v>
      </c>
      <c r="B82" s="3">
        <v>4</v>
      </c>
      <c r="C82" s="16">
        <v>1</v>
      </c>
      <c r="D82" s="16"/>
    </row>
    <row r="83" spans="1:4" ht="15.75" x14ac:dyDescent="0.25">
      <c r="A83" s="3">
        <v>2020</v>
      </c>
      <c r="B83" s="3">
        <v>5</v>
      </c>
      <c r="C83" s="22">
        <v>3</v>
      </c>
      <c r="D83" s="31" t="s">
        <v>25</v>
      </c>
    </row>
    <row r="85" spans="1:4" x14ac:dyDescent="0.25">
      <c r="C85" s="2" t="s">
        <v>14</v>
      </c>
      <c r="D85" s="2"/>
    </row>
    <row r="86" spans="1:4" x14ac:dyDescent="0.25">
      <c r="A86" s="25" t="s">
        <v>11</v>
      </c>
      <c r="B86" s="25"/>
      <c r="C86" s="14">
        <v>0.75</v>
      </c>
      <c r="D86" s="14"/>
    </row>
    <row r="87" spans="1:4" x14ac:dyDescent="0.25">
      <c r="A87" s="25" t="s">
        <v>23</v>
      </c>
      <c r="B87" s="25"/>
      <c r="C87" s="14">
        <v>0.4</v>
      </c>
      <c r="D87" s="20"/>
    </row>
  </sheetData>
  <mergeCells count="30">
    <mergeCell ref="A87:B87"/>
    <mergeCell ref="A74:B74"/>
    <mergeCell ref="A75:B75"/>
    <mergeCell ref="A86:B86"/>
    <mergeCell ref="A79:D79"/>
    <mergeCell ref="A2:D2"/>
    <mergeCell ref="A19:B19"/>
    <mergeCell ref="A35:B35"/>
    <mergeCell ref="A72:B72"/>
    <mergeCell ref="A17:B17"/>
    <mergeCell ref="A18:B18"/>
    <mergeCell ref="A43:D43"/>
    <mergeCell ref="A5:D5"/>
    <mergeCell ref="A25:D25"/>
    <mergeCell ref="A54:B54"/>
    <mergeCell ref="A55:B55"/>
    <mergeCell ref="A56:B56"/>
    <mergeCell ref="A36:B36"/>
    <mergeCell ref="A21:B21"/>
    <mergeCell ref="A20:B20"/>
    <mergeCell ref="A38:B38"/>
    <mergeCell ref="A57:B57"/>
    <mergeCell ref="A37:B37"/>
    <mergeCell ref="A73:B73"/>
    <mergeCell ref="A63:D63"/>
    <mergeCell ref="A22:B22"/>
    <mergeCell ref="A39:B39"/>
    <mergeCell ref="A40:B40"/>
    <mergeCell ref="A58:B58"/>
    <mergeCell ref="A59:B59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CQP-APS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Utilisateur</cp:lastModifiedBy>
  <cp:lastPrinted>2017-10-17T14:14:03Z</cp:lastPrinted>
  <dcterms:created xsi:type="dcterms:W3CDTF">2017-10-17T08:48:00Z</dcterms:created>
  <dcterms:modified xsi:type="dcterms:W3CDTF">2021-01-26T09:15:54Z</dcterms:modified>
</cp:coreProperties>
</file>